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1720" windowHeight="11970" activeTab="0"/>
  </bookViews>
  <sheets>
    <sheet name="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<sst xmlns="http://schemas.openxmlformats.org/spreadsheetml/2006/main" count="421" uniqueCount="112">
  <si>
    <t>学院名称</t>
  </si>
  <si>
    <t>专业代码</t>
  </si>
  <si>
    <t>地理测绘与城乡规划学院</t>
  </si>
  <si>
    <t>070503</t>
  </si>
  <si>
    <t>070502</t>
  </si>
  <si>
    <t>045110</t>
  </si>
  <si>
    <t>070501</t>
  </si>
  <si>
    <t>大地测量学与测量工程</t>
  </si>
  <si>
    <t>地图学与地理信息系统</t>
  </si>
  <si>
    <t>人文地理学</t>
  </si>
  <si>
    <t>学科教学（地理）</t>
  </si>
  <si>
    <t>自然地理学</t>
  </si>
  <si>
    <t>不区分研究方向</t>
  </si>
  <si>
    <t>00</t>
  </si>
  <si>
    <t>摄影测量与遥感</t>
  </si>
  <si>
    <t>全日制</t>
  </si>
  <si>
    <t>是</t>
  </si>
  <si>
    <t>103209211504756</t>
  </si>
  <si>
    <t>103209211501824</t>
  </si>
  <si>
    <t>103209211501812</t>
  </si>
  <si>
    <t>103209211501822</t>
  </si>
  <si>
    <t>103209211505150</t>
  </si>
  <si>
    <t>103209211501815</t>
  </si>
  <si>
    <r>
      <t>总成绩=初试成绩*</t>
    </r>
    <r>
      <rPr>
        <sz val="10"/>
        <rFont val="宋体"/>
        <family val="0"/>
      </rPr>
      <t>5</t>
    </r>
    <r>
      <rPr>
        <sz val="10"/>
        <rFont val="宋体"/>
        <family val="0"/>
      </rPr>
      <t>0%+复试成绩*</t>
    </r>
    <r>
      <rPr>
        <sz val="10"/>
        <rFont val="宋体"/>
        <family val="0"/>
      </rPr>
      <t>5</t>
    </r>
    <r>
      <rPr>
        <sz val="10"/>
        <rFont val="宋体"/>
        <family val="0"/>
      </rPr>
      <t>0%</t>
    </r>
  </si>
  <si>
    <t>103209211501842</t>
  </si>
  <si>
    <t>103209211505339</t>
  </si>
  <si>
    <t>土地资源管理</t>
  </si>
  <si>
    <t>103209211505236</t>
  </si>
  <si>
    <t>103209211506516</t>
  </si>
  <si>
    <t>103209211503545</t>
  </si>
  <si>
    <t>103209211503166</t>
  </si>
  <si>
    <t>103209211501809</t>
  </si>
  <si>
    <t>103209211506097</t>
  </si>
  <si>
    <t>103209211506190</t>
  </si>
  <si>
    <t>103209211501805</t>
  </si>
  <si>
    <t>103209211504111</t>
  </si>
  <si>
    <t>103209211501789</t>
  </si>
  <si>
    <t>103209211503105</t>
  </si>
  <si>
    <t>103209211501796</t>
  </si>
  <si>
    <t>103209211504300</t>
  </si>
  <si>
    <t>103209211505446</t>
  </si>
  <si>
    <t>103209211505445</t>
  </si>
  <si>
    <t>103209211503071</t>
  </si>
  <si>
    <t>103209211505444</t>
  </si>
  <si>
    <t>103209211505110</t>
  </si>
  <si>
    <t>103209211506427</t>
  </si>
  <si>
    <t>103209211503549</t>
  </si>
  <si>
    <t>103209211501802</t>
  </si>
  <si>
    <t>103209211505810</t>
  </si>
  <si>
    <t>103209211501803</t>
  </si>
  <si>
    <t>103209211505048</t>
  </si>
  <si>
    <t>103209211506575</t>
  </si>
  <si>
    <t>103209211501781</t>
  </si>
  <si>
    <t>103209211505566</t>
  </si>
  <si>
    <t>103209211503284</t>
  </si>
  <si>
    <t>103209211505805</t>
  </si>
  <si>
    <t>103209211503049</t>
  </si>
  <si>
    <t>103209211501782</t>
  </si>
  <si>
    <t>103209211501783</t>
  </si>
  <si>
    <t>103209211506417</t>
  </si>
  <si>
    <t>103209211505049</t>
  </si>
  <si>
    <t>103209211503542</t>
  </si>
  <si>
    <t>103209211503861</t>
  </si>
  <si>
    <t>103209211503034</t>
  </si>
  <si>
    <t>103209211501827</t>
  </si>
  <si>
    <t>103209211503050</t>
  </si>
  <si>
    <t>081601</t>
  </si>
  <si>
    <t>081602</t>
  </si>
  <si>
    <t>城乡规划学</t>
  </si>
  <si>
    <t>083300</t>
  </si>
  <si>
    <t>103209211501838</t>
  </si>
  <si>
    <t>103209211506204</t>
  </si>
  <si>
    <t>103209211501836</t>
  </si>
  <si>
    <t>103209211505237</t>
  </si>
  <si>
    <t>103209211506172</t>
  </si>
  <si>
    <t>103209211505051</t>
  </si>
  <si>
    <t>103209211506387</t>
  </si>
  <si>
    <t>李层</t>
  </si>
  <si>
    <t>103209211504106</t>
  </si>
  <si>
    <t>路洋</t>
  </si>
  <si>
    <t>103209211506534</t>
  </si>
  <si>
    <t>王伟俊</t>
  </si>
  <si>
    <t>103209211503539</t>
  </si>
  <si>
    <t>陆梦佳</t>
  </si>
  <si>
    <t>103209211505035</t>
  </si>
  <si>
    <t>宫昊</t>
  </si>
  <si>
    <t>103209211505803</t>
  </si>
  <si>
    <t>张婧</t>
  </si>
  <si>
    <t>103209211501778</t>
  </si>
  <si>
    <t>石梦琦</t>
  </si>
  <si>
    <t>103209211504109</t>
  </si>
  <si>
    <t>王永欣</t>
  </si>
  <si>
    <t>103209211505843</t>
  </si>
  <si>
    <t>季成</t>
  </si>
  <si>
    <t>103209211504661</t>
  </si>
  <si>
    <t>张强</t>
  </si>
  <si>
    <t>103209211506027</t>
  </si>
  <si>
    <t>纪元</t>
  </si>
  <si>
    <t>103209211503859</t>
  </si>
  <si>
    <t>奚铭阳</t>
  </si>
  <si>
    <t>103209211501774</t>
  </si>
  <si>
    <t>孙丹华</t>
  </si>
  <si>
    <t>103209211504561</t>
  </si>
  <si>
    <t>103209211504296</t>
  </si>
  <si>
    <t>103209211504559</t>
  </si>
  <si>
    <t xml:space="preserve">考生编号
</t>
  </si>
  <si>
    <t xml:space="preserve">专业名称
</t>
  </si>
  <si>
    <t xml:space="preserve">复试成绩（可保留一位小数）
</t>
  </si>
  <si>
    <t>专业综合面试成绩</t>
  </si>
  <si>
    <t>专业课笔试成绩</t>
  </si>
  <si>
    <t>外语口语听力测试成绩</t>
  </si>
  <si>
    <t>缺考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</si>
</sst>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49" fontId="43" fillId="0" borderId="9" xfId="40" applyNumberFormat="1" applyFont="1" applyFill="1" applyBorder="1" applyAlignment="1">
      <alignment horizontal="center" vertical="center"/>
      <protection/>
    </xf>
    <xf numFmtId="0" fontId="43" fillId="0" borderId="9" xfId="40" applyFont="1" applyFill="1" applyBorder="1" applyAlignment="1">
      <alignment horizontal="center" vertical="center" wrapText="1"/>
      <protection/>
    </xf>
    <xf numFmtId="0" fontId="0" fillId="9" borderId="9" xfId="0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3" fillId="33" borderId="9" xfId="40" applyFont="1" applyFill="1" applyBorder="1" applyAlignment="1">
      <alignment horizontal="center" vertical="center"/>
      <protection/>
    </xf>
    <xf numFmtId="49" fontId="43" fillId="33" borderId="9" xfId="40" applyNumberFormat="1" applyFont="1" applyFill="1" applyBorder="1" applyAlignment="1">
      <alignment horizontal="center" vertical="center"/>
      <protection/>
    </xf>
    <xf numFmtId="0" fontId="4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7" fontId="43" fillId="0" borderId="9" xfId="40" applyNumberFormat="1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43" fillId="0" borderId="9" xfId="40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177" fontId="44" fillId="0" borderId="9" xfId="40" applyNumberFormat="1" applyFont="1" applyFill="1" applyBorder="1" applyAlignment="1">
      <alignment horizontal="center" vertical="center"/>
      <protection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B1">
      <pane xSplit="1" topLeftCell="C1" activePane="topRight" state="frozen"/>
      <selection pane="topLeft" activeCell="B1" sqref="B1"/>
      <selection pane="topRight" activeCell="L58" sqref="L58"/>
    </sheetView>
  </sheetViews>
  <sheetFormatPr defaultColWidth="9.00390625" defaultRowHeight="15"/>
  <cols>
    <col min="1" max="1" width="21.57421875" style="0" customWidth="1"/>
    <col min="2" max="2" width="21.28125" style="0" customWidth="1"/>
    <col min="3" max="3" width="7.140625" style="0" customWidth="1"/>
    <col min="4" max="4" width="20.421875" style="0" customWidth="1"/>
    <col min="5" max="5" width="13.140625" style="0" customWidth="1"/>
    <col min="6" max="6" width="16.8515625" style="0" customWidth="1"/>
    <col min="7" max="7" width="19.57421875" style="0" customWidth="1"/>
  </cols>
  <sheetData>
    <row r="1" spans="1:7" s="1" customFormat="1" ht="39.75" customHeight="1">
      <c r="A1" s="28" t="s">
        <v>0</v>
      </c>
      <c r="B1" s="27" t="s">
        <v>105</v>
      </c>
      <c r="C1" s="27" t="s">
        <v>1</v>
      </c>
      <c r="D1" s="27" t="s">
        <v>106</v>
      </c>
      <c r="E1" s="27" t="s">
        <v>107</v>
      </c>
      <c r="F1" s="28"/>
      <c r="G1" s="28"/>
    </row>
    <row r="2" spans="1:7" s="1" customFormat="1" ht="15" customHeight="1">
      <c r="A2" s="28"/>
      <c r="B2" s="28"/>
      <c r="C2" s="27"/>
      <c r="D2" s="28"/>
      <c r="E2" s="3" t="s">
        <v>109</v>
      </c>
      <c r="F2" s="3" t="s">
        <v>108</v>
      </c>
      <c r="G2" s="3" t="s">
        <v>110</v>
      </c>
    </row>
    <row r="3" spans="1:7" s="26" customFormat="1" ht="12">
      <c r="A3" s="20" t="s">
        <v>2</v>
      </c>
      <c r="B3" s="21" t="s">
        <v>17</v>
      </c>
      <c r="C3" s="21" t="s">
        <v>3</v>
      </c>
      <c r="D3" s="7" t="s">
        <v>8</v>
      </c>
      <c r="E3" s="23">
        <v>114</v>
      </c>
      <c r="F3" s="23">
        <v>134.2</v>
      </c>
      <c r="G3" s="23">
        <v>17.4</v>
      </c>
    </row>
    <row r="4" spans="1:7" s="26" customFormat="1" ht="12">
      <c r="A4" s="20" t="s">
        <v>2</v>
      </c>
      <c r="B4" s="21" t="s">
        <v>18</v>
      </c>
      <c r="C4" s="21" t="s">
        <v>3</v>
      </c>
      <c r="D4" s="7" t="s">
        <v>8</v>
      </c>
      <c r="E4" s="23">
        <v>129</v>
      </c>
      <c r="F4" s="23">
        <v>134.2</v>
      </c>
      <c r="G4" s="23">
        <v>17.2</v>
      </c>
    </row>
    <row r="5" spans="1:7" s="26" customFormat="1" ht="12">
      <c r="A5" s="20" t="s">
        <v>2</v>
      </c>
      <c r="B5" s="21" t="s">
        <v>19</v>
      </c>
      <c r="C5" s="21" t="s">
        <v>3</v>
      </c>
      <c r="D5" s="7" t="s">
        <v>8</v>
      </c>
      <c r="E5" s="23">
        <v>126</v>
      </c>
      <c r="F5" s="23">
        <v>127.6</v>
      </c>
      <c r="G5" s="23">
        <v>16</v>
      </c>
    </row>
    <row r="6" spans="1:7" s="26" customFormat="1" ht="12">
      <c r="A6" s="20" t="s">
        <v>2</v>
      </c>
      <c r="B6" s="21" t="s">
        <v>20</v>
      </c>
      <c r="C6" s="21" t="s">
        <v>3</v>
      </c>
      <c r="D6" s="7" t="s">
        <v>8</v>
      </c>
      <c r="E6" s="23">
        <v>102</v>
      </c>
      <c r="F6" s="23">
        <v>130.6</v>
      </c>
      <c r="G6" s="23">
        <v>17.6</v>
      </c>
    </row>
    <row r="7" spans="1:7" s="26" customFormat="1" ht="12">
      <c r="A7" s="20" t="s">
        <v>2</v>
      </c>
      <c r="B7" s="21" t="s">
        <v>21</v>
      </c>
      <c r="C7" s="21" t="s">
        <v>3</v>
      </c>
      <c r="D7" s="7" t="s">
        <v>8</v>
      </c>
      <c r="E7" s="23">
        <v>112</v>
      </c>
      <c r="F7" s="23">
        <v>125.8</v>
      </c>
      <c r="G7" s="23">
        <v>16.6</v>
      </c>
    </row>
    <row r="8" spans="1:7" s="26" customFormat="1" ht="12">
      <c r="A8" s="20" t="s">
        <v>2</v>
      </c>
      <c r="B8" s="22" t="s">
        <v>22</v>
      </c>
      <c r="C8" s="21" t="s">
        <v>3</v>
      </c>
      <c r="D8" s="7" t="s">
        <v>8</v>
      </c>
      <c r="E8" s="23">
        <v>114</v>
      </c>
      <c r="F8" s="23">
        <v>120.2</v>
      </c>
      <c r="G8" s="23">
        <v>15.6</v>
      </c>
    </row>
    <row r="9" spans="1:7" s="26" customFormat="1" ht="12">
      <c r="A9" s="20" t="s">
        <v>2</v>
      </c>
      <c r="B9" s="22" t="s">
        <v>24</v>
      </c>
      <c r="C9" s="21">
        <v>120405</v>
      </c>
      <c r="D9" s="21" t="s">
        <v>26</v>
      </c>
      <c r="E9" s="23">
        <v>131</v>
      </c>
      <c r="F9" s="23">
        <v>138</v>
      </c>
      <c r="G9" s="23">
        <v>19</v>
      </c>
    </row>
    <row r="10" spans="1:7" s="26" customFormat="1" ht="12">
      <c r="A10" s="20" t="s">
        <v>2</v>
      </c>
      <c r="B10" s="22" t="s">
        <v>25</v>
      </c>
      <c r="C10" s="21">
        <v>120405</v>
      </c>
      <c r="D10" s="21" t="s">
        <v>26</v>
      </c>
      <c r="E10" s="23">
        <v>133</v>
      </c>
      <c r="F10" s="23">
        <v>133</v>
      </c>
      <c r="G10" s="23">
        <v>18</v>
      </c>
    </row>
    <row r="11" spans="1:7" s="26" customFormat="1" ht="12">
      <c r="A11" s="20" t="s">
        <v>2</v>
      </c>
      <c r="B11" s="20" t="s">
        <v>27</v>
      </c>
      <c r="C11" s="21" t="s">
        <v>4</v>
      </c>
      <c r="D11" s="21" t="s">
        <v>9</v>
      </c>
      <c r="E11" s="24">
        <v>128</v>
      </c>
      <c r="F11" s="23">
        <v>132.6</v>
      </c>
      <c r="G11" s="23">
        <v>17.8</v>
      </c>
    </row>
    <row r="12" spans="1:7" s="26" customFormat="1" ht="12">
      <c r="A12" s="20" t="s">
        <v>2</v>
      </c>
      <c r="B12" s="20" t="s">
        <v>28</v>
      </c>
      <c r="C12" s="21" t="s">
        <v>4</v>
      </c>
      <c r="D12" s="21" t="s">
        <v>9</v>
      </c>
      <c r="E12" s="24">
        <v>121</v>
      </c>
      <c r="F12" s="23">
        <v>130.4</v>
      </c>
      <c r="G12" s="23">
        <v>16.4</v>
      </c>
    </row>
    <row r="13" spans="1:7" s="26" customFormat="1" ht="12">
      <c r="A13" s="20" t="s">
        <v>2</v>
      </c>
      <c r="B13" s="20" t="s">
        <v>29</v>
      </c>
      <c r="C13" s="21" t="s">
        <v>4</v>
      </c>
      <c r="D13" s="21" t="s">
        <v>9</v>
      </c>
      <c r="E13" s="24">
        <v>110</v>
      </c>
      <c r="F13" s="23">
        <v>125.2</v>
      </c>
      <c r="G13" s="23">
        <v>15.6</v>
      </c>
    </row>
    <row r="14" spans="1:7" s="26" customFormat="1" ht="12">
      <c r="A14" s="20" t="s">
        <v>2</v>
      </c>
      <c r="B14" s="20" t="s">
        <v>30</v>
      </c>
      <c r="C14" s="21" t="s">
        <v>4</v>
      </c>
      <c r="D14" s="21" t="s">
        <v>9</v>
      </c>
      <c r="E14" s="24">
        <v>111</v>
      </c>
      <c r="F14" s="23">
        <v>121</v>
      </c>
      <c r="G14" s="23">
        <v>14</v>
      </c>
    </row>
    <row r="15" spans="1:7" s="26" customFormat="1" ht="12">
      <c r="A15" s="20" t="s">
        <v>2</v>
      </c>
      <c r="B15" s="20" t="s">
        <v>31</v>
      </c>
      <c r="C15" s="21" t="s">
        <v>4</v>
      </c>
      <c r="D15" s="21" t="s">
        <v>9</v>
      </c>
      <c r="E15" s="24">
        <v>116</v>
      </c>
      <c r="F15" s="23">
        <v>125.8</v>
      </c>
      <c r="G15" s="23">
        <v>18</v>
      </c>
    </row>
    <row r="16" spans="1:7" s="26" customFormat="1" ht="12">
      <c r="A16" s="20" t="s">
        <v>2</v>
      </c>
      <c r="B16" s="20" t="s">
        <v>32</v>
      </c>
      <c r="C16" s="21" t="s">
        <v>4</v>
      </c>
      <c r="D16" s="21" t="s">
        <v>9</v>
      </c>
      <c r="E16" s="24">
        <v>115</v>
      </c>
      <c r="F16" s="23">
        <v>131.4</v>
      </c>
      <c r="G16" s="23">
        <v>18</v>
      </c>
    </row>
    <row r="17" spans="1:7" s="26" customFormat="1" ht="12">
      <c r="A17" s="20" t="s">
        <v>2</v>
      </c>
      <c r="B17" s="20" t="s">
        <v>33</v>
      </c>
      <c r="C17" s="21" t="s">
        <v>4</v>
      </c>
      <c r="D17" s="21" t="s">
        <v>9</v>
      </c>
      <c r="E17" s="24">
        <v>118</v>
      </c>
      <c r="F17" s="23">
        <v>132.2</v>
      </c>
      <c r="G17" s="23">
        <v>16.8</v>
      </c>
    </row>
    <row r="18" spans="1:7" s="26" customFormat="1" ht="12">
      <c r="A18" s="20" t="s">
        <v>2</v>
      </c>
      <c r="B18" s="20" t="s">
        <v>34</v>
      </c>
      <c r="C18" s="21" t="s">
        <v>4</v>
      </c>
      <c r="D18" s="21" t="s">
        <v>9</v>
      </c>
      <c r="E18" s="24">
        <v>115</v>
      </c>
      <c r="F18" s="23">
        <v>135.4</v>
      </c>
      <c r="G18" s="23">
        <v>17.2</v>
      </c>
    </row>
    <row r="19" spans="1:7" s="26" customFormat="1" ht="12">
      <c r="A19" s="20" t="s">
        <v>2</v>
      </c>
      <c r="B19" s="20" t="s">
        <v>35</v>
      </c>
      <c r="C19" s="21" t="s">
        <v>4</v>
      </c>
      <c r="D19" s="21" t="s">
        <v>9</v>
      </c>
      <c r="E19" s="24">
        <v>97</v>
      </c>
      <c r="F19" s="23">
        <v>124.6</v>
      </c>
      <c r="G19" s="23">
        <v>17.6</v>
      </c>
    </row>
    <row r="20" spans="1:7" s="26" customFormat="1" ht="12">
      <c r="A20" s="20" t="s">
        <v>2</v>
      </c>
      <c r="B20" s="20" t="s">
        <v>36</v>
      </c>
      <c r="C20" s="21" t="s">
        <v>4</v>
      </c>
      <c r="D20" s="21" t="s">
        <v>9</v>
      </c>
      <c r="E20" s="24">
        <v>120</v>
      </c>
      <c r="F20" s="23">
        <v>134.2</v>
      </c>
      <c r="G20" s="23">
        <v>18.2</v>
      </c>
    </row>
    <row r="21" spans="1:7" s="26" customFormat="1" ht="12">
      <c r="A21" s="20" t="s">
        <v>2</v>
      </c>
      <c r="B21" s="20" t="s">
        <v>37</v>
      </c>
      <c r="C21" s="21" t="s">
        <v>4</v>
      </c>
      <c r="D21" s="21" t="s">
        <v>9</v>
      </c>
      <c r="E21" s="24">
        <v>108</v>
      </c>
      <c r="F21" s="23">
        <v>137</v>
      </c>
      <c r="G21" s="23">
        <v>17.8</v>
      </c>
    </row>
    <row r="22" spans="1:7" s="26" customFormat="1" ht="12">
      <c r="A22" s="20" t="s">
        <v>2</v>
      </c>
      <c r="B22" s="20" t="s">
        <v>38</v>
      </c>
      <c r="C22" s="21" t="s">
        <v>4</v>
      </c>
      <c r="D22" s="21" t="s">
        <v>9</v>
      </c>
      <c r="E22" s="24">
        <v>113</v>
      </c>
      <c r="F22" s="23">
        <v>131.2</v>
      </c>
      <c r="G22" s="23">
        <v>17.6</v>
      </c>
    </row>
    <row r="23" spans="1:7" s="26" customFormat="1" ht="12">
      <c r="A23" s="20" t="s">
        <v>2</v>
      </c>
      <c r="B23" s="20" t="s">
        <v>39</v>
      </c>
      <c r="C23" s="21" t="s">
        <v>4</v>
      </c>
      <c r="D23" s="21" t="s">
        <v>9</v>
      </c>
      <c r="E23" s="24">
        <v>104</v>
      </c>
      <c r="F23" s="23">
        <v>134</v>
      </c>
      <c r="G23" s="23">
        <v>17.6</v>
      </c>
    </row>
    <row r="24" spans="1:7" s="26" customFormat="1" ht="12">
      <c r="A24" s="20" t="s">
        <v>2</v>
      </c>
      <c r="B24" s="20" t="s">
        <v>40</v>
      </c>
      <c r="C24" s="21" t="s">
        <v>4</v>
      </c>
      <c r="D24" s="21" t="s">
        <v>9</v>
      </c>
      <c r="E24" s="24">
        <v>119</v>
      </c>
      <c r="F24" s="23">
        <v>121.2</v>
      </c>
      <c r="G24" s="23">
        <v>15.6</v>
      </c>
    </row>
    <row r="25" spans="1:7" s="26" customFormat="1" ht="12">
      <c r="A25" s="20" t="s">
        <v>2</v>
      </c>
      <c r="B25" s="20" t="s">
        <v>41</v>
      </c>
      <c r="C25" s="21" t="s">
        <v>4</v>
      </c>
      <c r="D25" s="21" t="s">
        <v>9</v>
      </c>
      <c r="E25" s="24">
        <v>111</v>
      </c>
      <c r="F25" s="23">
        <v>129.6</v>
      </c>
      <c r="G25" s="23">
        <v>17</v>
      </c>
    </row>
    <row r="26" spans="1:7" s="26" customFormat="1" ht="12">
      <c r="A26" s="20" t="s">
        <v>2</v>
      </c>
      <c r="B26" s="20" t="s">
        <v>42</v>
      </c>
      <c r="C26" s="21" t="s">
        <v>4</v>
      </c>
      <c r="D26" s="21" t="s">
        <v>9</v>
      </c>
      <c r="E26" s="24">
        <v>121</v>
      </c>
      <c r="F26" s="23">
        <v>130.6</v>
      </c>
      <c r="G26" s="23">
        <v>16</v>
      </c>
    </row>
    <row r="27" spans="1:7" s="26" customFormat="1" ht="12">
      <c r="A27" s="20" t="s">
        <v>2</v>
      </c>
      <c r="B27" s="20" t="s">
        <v>43</v>
      </c>
      <c r="C27" s="21" t="s">
        <v>4</v>
      </c>
      <c r="D27" s="21" t="s">
        <v>9</v>
      </c>
      <c r="E27" s="24">
        <v>114</v>
      </c>
      <c r="F27" s="23">
        <v>129.2</v>
      </c>
      <c r="G27" s="23">
        <v>17.6</v>
      </c>
    </row>
    <row r="28" spans="1:7" s="26" customFormat="1" ht="12">
      <c r="A28" s="20" t="s">
        <v>2</v>
      </c>
      <c r="B28" s="20" t="s">
        <v>44</v>
      </c>
      <c r="C28" s="21" t="s">
        <v>4</v>
      </c>
      <c r="D28" s="21" t="s">
        <v>9</v>
      </c>
      <c r="E28" s="24" t="s">
        <v>111</v>
      </c>
      <c r="F28" s="24" t="s">
        <v>111</v>
      </c>
      <c r="G28" s="24" t="s">
        <v>111</v>
      </c>
    </row>
    <row r="29" spans="1:7" s="26" customFormat="1" ht="12">
      <c r="A29" s="20" t="s">
        <v>2</v>
      </c>
      <c r="B29" s="20" t="s">
        <v>45</v>
      </c>
      <c r="C29" s="21" t="s">
        <v>4</v>
      </c>
      <c r="D29" s="21" t="s">
        <v>9</v>
      </c>
      <c r="E29" s="24">
        <v>88</v>
      </c>
      <c r="F29" s="23">
        <v>113.6</v>
      </c>
      <c r="G29" s="23">
        <v>12.6</v>
      </c>
    </row>
    <row r="30" spans="1:7" s="26" customFormat="1" ht="12">
      <c r="A30" s="20" t="s">
        <v>2</v>
      </c>
      <c r="B30" s="20" t="s">
        <v>46</v>
      </c>
      <c r="C30" s="21" t="s">
        <v>4</v>
      </c>
      <c r="D30" s="21" t="s">
        <v>9</v>
      </c>
      <c r="E30" s="24">
        <v>95</v>
      </c>
      <c r="F30" s="23">
        <v>106</v>
      </c>
      <c r="G30" s="23">
        <v>13.2</v>
      </c>
    </row>
    <row r="31" spans="1:7" s="26" customFormat="1" ht="12">
      <c r="A31" s="20" t="s">
        <v>2</v>
      </c>
      <c r="B31" s="20" t="s">
        <v>47</v>
      </c>
      <c r="C31" s="21" t="s">
        <v>4</v>
      </c>
      <c r="D31" s="21" t="s">
        <v>9</v>
      </c>
      <c r="E31" s="24">
        <v>77</v>
      </c>
      <c r="F31" s="23">
        <v>113.4</v>
      </c>
      <c r="G31" s="23">
        <v>16.6</v>
      </c>
    </row>
    <row r="32" spans="1:7" s="26" customFormat="1" ht="12">
      <c r="A32" s="20" t="s">
        <v>2</v>
      </c>
      <c r="B32" s="20" t="s">
        <v>48</v>
      </c>
      <c r="C32" s="21" t="s">
        <v>4</v>
      </c>
      <c r="D32" s="21" t="s">
        <v>9</v>
      </c>
      <c r="E32" s="24" t="s">
        <v>111</v>
      </c>
      <c r="F32" s="24" t="s">
        <v>111</v>
      </c>
      <c r="G32" s="24" t="s">
        <v>111</v>
      </c>
    </row>
    <row r="33" spans="1:7" s="26" customFormat="1" ht="12">
      <c r="A33" s="20" t="s">
        <v>2</v>
      </c>
      <c r="B33" s="20" t="s">
        <v>49</v>
      </c>
      <c r="C33" s="21" t="s">
        <v>4</v>
      </c>
      <c r="D33" s="21" t="s">
        <v>9</v>
      </c>
      <c r="E33" s="23">
        <v>95</v>
      </c>
      <c r="F33" s="23">
        <v>117.6</v>
      </c>
      <c r="G33" s="23">
        <v>15.6</v>
      </c>
    </row>
    <row r="34" spans="1:7" s="26" customFormat="1" ht="12">
      <c r="A34" s="20" t="s">
        <v>2</v>
      </c>
      <c r="B34" s="20" t="s">
        <v>50</v>
      </c>
      <c r="C34" s="21" t="s">
        <v>6</v>
      </c>
      <c r="D34" s="21" t="s">
        <v>11</v>
      </c>
      <c r="E34" s="24">
        <v>117</v>
      </c>
      <c r="F34" s="23">
        <v>123.6</v>
      </c>
      <c r="G34" s="23">
        <v>15.6</v>
      </c>
    </row>
    <row r="35" spans="1:7" s="26" customFormat="1" ht="12">
      <c r="A35" s="20" t="s">
        <v>2</v>
      </c>
      <c r="B35" s="20" t="s">
        <v>51</v>
      </c>
      <c r="C35" s="21" t="s">
        <v>6</v>
      </c>
      <c r="D35" s="21" t="s">
        <v>11</v>
      </c>
      <c r="E35" s="24">
        <v>122</v>
      </c>
      <c r="F35" s="23">
        <v>132.2</v>
      </c>
      <c r="G35" s="23">
        <v>15</v>
      </c>
    </row>
    <row r="36" spans="1:7" s="26" customFormat="1" ht="12">
      <c r="A36" s="20" t="s">
        <v>2</v>
      </c>
      <c r="B36" s="20" t="s">
        <v>52</v>
      </c>
      <c r="C36" s="21" t="s">
        <v>6</v>
      </c>
      <c r="D36" s="21" t="s">
        <v>11</v>
      </c>
      <c r="E36" s="24">
        <v>122</v>
      </c>
      <c r="F36" s="23">
        <v>121.2</v>
      </c>
      <c r="G36" s="23">
        <v>13.8</v>
      </c>
    </row>
    <row r="37" spans="1:7" s="26" customFormat="1" ht="12">
      <c r="A37" s="20" t="s">
        <v>2</v>
      </c>
      <c r="B37" s="20" t="s">
        <v>53</v>
      </c>
      <c r="C37" s="21" t="s">
        <v>6</v>
      </c>
      <c r="D37" s="21" t="s">
        <v>11</v>
      </c>
      <c r="E37" s="24">
        <v>128</v>
      </c>
      <c r="F37" s="23">
        <v>120</v>
      </c>
      <c r="G37" s="23">
        <v>12.6</v>
      </c>
    </row>
    <row r="38" spans="1:7" s="26" customFormat="1" ht="12">
      <c r="A38" s="20" t="s">
        <v>2</v>
      </c>
      <c r="B38" s="20" t="s">
        <v>54</v>
      </c>
      <c r="C38" s="21" t="s">
        <v>6</v>
      </c>
      <c r="D38" s="21" t="s">
        <v>11</v>
      </c>
      <c r="E38" s="24">
        <v>113</v>
      </c>
      <c r="F38" s="23">
        <v>88.6</v>
      </c>
      <c r="G38" s="23">
        <v>13.2</v>
      </c>
    </row>
    <row r="39" spans="1:7" s="26" customFormat="1" ht="12">
      <c r="A39" s="20" t="s">
        <v>2</v>
      </c>
      <c r="B39" s="20" t="s">
        <v>55</v>
      </c>
      <c r="C39" s="21" t="s">
        <v>6</v>
      </c>
      <c r="D39" s="21" t="s">
        <v>11</v>
      </c>
      <c r="E39" s="24">
        <v>128</v>
      </c>
      <c r="F39" s="23">
        <v>125.4</v>
      </c>
      <c r="G39" s="23">
        <v>14.2</v>
      </c>
    </row>
    <row r="40" spans="1:7" s="26" customFormat="1" ht="12">
      <c r="A40" s="20" t="s">
        <v>2</v>
      </c>
      <c r="B40" s="20" t="s">
        <v>56</v>
      </c>
      <c r="C40" s="21" t="s">
        <v>6</v>
      </c>
      <c r="D40" s="21" t="s">
        <v>11</v>
      </c>
      <c r="E40" s="24">
        <v>97</v>
      </c>
      <c r="F40" s="23">
        <v>128.4</v>
      </c>
      <c r="G40" s="23">
        <v>13.2</v>
      </c>
    </row>
    <row r="41" spans="1:7" s="26" customFormat="1" ht="12">
      <c r="A41" s="20" t="s">
        <v>2</v>
      </c>
      <c r="B41" s="20" t="s">
        <v>57</v>
      </c>
      <c r="C41" s="21" t="s">
        <v>6</v>
      </c>
      <c r="D41" s="21" t="s">
        <v>11</v>
      </c>
      <c r="E41" s="24">
        <v>104</v>
      </c>
      <c r="F41" s="23">
        <v>126</v>
      </c>
      <c r="G41" s="23">
        <v>14.6</v>
      </c>
    </row>
    <row r="42" spans="1:7" s="26" customFormat="1" ht="12">
      <c r="A42" s="20" t="s">
        <v>2</v>
      </c>
      <c r="B42" s="20" t="s">
        <v>58</v>
      </c>
      <c r="C42" s="21" t="s">
        <v>6</v>
      </c>
      <c r="D42" s="21" t="s">
        <v>11</v>
      </c>
      <c r="E42" s="24">
        <v>120</v>
      </c>
      <c r="F42" s="23">
        <v>120.8</v>
      </c>
      <c r="G42" s="23">
        <v>13.4</v>
      </c>
    </row>
    <row r="43" spans="1:7" s="26" customFormat="1" ht="12">
      <c r="A43" s="20" t="s">
        <v>2</v>
      </c>
      <c r="B43" s="20" t="s">
        <v>59</v>
      </c>
      <c r="C43" s="21" t="s">
        <v>6</v>
      </c>
      <c r="D43" s="21" t="s">
        <v>11</v>
      </c>
      <c r="E43" s="24">
        <v>86</v>
      </c>
      <c r="F43" s="23">
        <v>101.4</v>
      </c>
      <c r="G43" s="23">
        <v>12.8</v>
      </c>
    </row>
    <row r="44" spans="1:7" s="26" customFormat="1" ht="12">
      <c r="A44" s="20" t="s">
        <v>2</v>
      </c>
      <c r="B44" s="20" t="s">
        <v>60</v>
      </c>
      <c r="C44" s="21" t="s">
        <v>6</v>
      </c>
      <c r="D44" s="21" t="s">
        <v>11</v>
      </c>
      <c r="E44" s="24">
        <v>90</v>
      </c>
      <c r="F44" s="23">
        <v>106.4</v>
      </c>
      <c r="G44" s="23">
        <v>11.2</v>
      </c>
    </row>
    <row r="45" spans="1:7" s="26" customFormat="1" ht="12">
      <c r="A45" s="20" t="s">
        <v>2</v>
      </c>
      <c r="B45" s="20" t="s">
        <v>61</v>
      </c>
      <c r="C45" s="21" t="s">
        <v>6</v>
      </c>
      <c r="D45" s="21" t="s">
        <v>11</v>
      </c>
      <c r="E45" s="24">
        <v>66</v>
      </c>
      <c r="F45" s="23">
        <v>106.8</v>
      </c>
      <c r="G45" s="23">
        <v>12.4</v>
      </c>
    </row>
    <row r="46" spans="1:7" s="26" customFormat="1" ht="12">
      <c r="A46" s="20" t="s">
        <v>2</v>
      </c>
      <c r="B46" s="20" t="s">
        <v>62</v>
      </c>
      <c r="C46" s="21" t="s">
        <v>6</v>
      </c>
      <c r="D46" s="21" t="s">
        <v>11</v>
      </c>
      <c r="E46" s="24" t="s">
        <v>111</v>
      </c>
      <c r="F46" s="23" t="s">
        <v>111</v>
      </c>
      <c r="G46" s="23" t="s">
        <v>111</v>
      </c>
    </row>
    <row r="47" spans="1:7" s="26" customFormat="1" ht="12">
      <c r="A47" s="20" t="s">
        <v>2</v>
      </c>
      <c r="B47" s="20" t="s">
        <v>63</v>
      </c>
      <c r="C47" s="21" t="s">
        <v>6</v>
      </c>
      <c r="D47" s="21" t="s">
        <v>11</v>
      </c>
      <c r="E47" s="24">
        <v>94</v>
      </c>
      <c r="F47" s="23">
        <v>112.4</v>
      </c>
      <c r="G47" s="23">
        <v>14</v>
      </c>
    </row>
    <row r="48" spans="1:7" s="26" customFormat="1" ht="12">
      <c r="A48" s="20" t="s">
        <v>2</v>
      </c>
      <c r="B48" s="20" t="s">
        <v>64</v>
      </c>
      <c r="C48" s="6" t="s">
        <v>66</v>
      </c>
      <c r="D48" s="20" t="s">
        <v>7</v>
      </c>
      <c r="E48" s="23">
        <v>65</v>
      </c>
      <c r="F48" s="23">
        <v>134</v>
      </c>
      <c r="G48" s="23">
        <v>18</v>
      </c>
    </row>
    <row r="49" spans="1:7" s="26" customFormat="1" ht="12">
      <c r="A49" s="20" t="s">
        <v>2</v>
      </c>
      <c r="B49" s="20" t="s">
        <v>65</v>
      </c>
      <c r="C49" s="25" t="s">
        <v>67</v>
      </c>
      <c r="D49" s="20" t="s">
        <v>14</v>
      </c>
      <c r="E49" s="23">
        <v>47.5</v>
      </c>
      <c r="F49" s="23">
        <v>117</v>
      </c>
      <c r="G49" s="23">
        <v>15</v>
      </c>
    </row>
    <row r="50" spans="1:7" s="26" customFormat="1" ht="12">
      <c r="A50" s="20" t="s">
        <v>2</v>
      </c>
      <c r="B50" s="20" t="s">
        <v>70</v>
      </c>
      <c r="C50" s="22" t="s">
        <v>69</v>
      </c>
      <c r="D50" s="20" t="s">
        <v>68</v>
      </c>
      <c r="E50" s="19">
        <v>111</v>
      </c>
      <c r="F50" s="23">
        <v>135.2</v>
      </c>
      <c r="G50" s="23">
        <v>18.1</v>
      </c>
    </row>
    <row r="51" spans="1:7" s="26" customFormat="1" ht="12">
      <c r="A51" s="20" t="s">
        <v>2</v>
      </c>
      <c r="B51" s="20" t="s">
        <v>71</v>
      </c>
      <c r="C51" s="22" t="s">
        <v>69</v>
      </c>
      <c r="D51" s="20" t="s">
        <v>68</v>
      </c>
      <c r="E51" s="19">
        <v>82</v>
      </c>
      <c r="F51" s="23">
        <v>128.4</v>
      </c>
      <c r="G51" s="23">
        <v>15.9</v>
      </c>
    </row>
    <row r="52" spans="1:7" s="26" customFormat="1" ht="12">
      <c r="A52" s="20" t="s">
        <v>2</v>
      </c>
      <c r="B52" s="20" t="s">
        <v>72</v>
      </c>
      <c r="C52" s="22" t="s">
        <v>69</v>
      </c>
      <c r="D52" s="20" t="s">
        <v>68</v>
      </c>
      <c r="E52" s="19">
        <v>95</v>
      </c>
      <c r="F52" s="23">
        <v>130</v>
      </c>
      <c r="G52" s="23">
        <v>16.5</v>
      </c>
    </row>
    <row r="53" spans="1:7" s="26" customFormat="1" ht="12">
      <c r="A53" s="20" t="s">
        <v>2</v>
      </c>
      <c r="B53" s="20" t="s">
        <v>73</v>
      </c>
      <c r="C53" s="22" t="s">
        <v>69</v>
      </c>
      <c r="D53" s="20" t="s">
        <v>68</v>
      </c>
      <c r="E53" s="19">
        <v>82</v>
      </c>
      <c r="F53" s="23">
        <v>119.8</v>
      </c>
      <c r="G53" s="23">
        <v>13.5</v>
      </c>
    </row>
    <row r="54" spans="1:7" s="26" customFormat="1" ht="12">
      <c r="A54" s="20" t="s">
        <v>2</v>
      </c>
      <c r="B54" s="20" t="s">
        <v>74</v>
      </c>
      <c r="C54" s="22" t="s">
        <v>69</v>
      </c>
      <c r="D54" s="20" t="s">
        <v>68</v>
      </c>
      <c r="E54" s="19">
        <v>75</v>
      </c>
      <c r="F54" s="23">
        <v>126</v>
      </c>
      <c r="G54" s="23">
        <v>15.6</v>
      </c>
    </row>
    <row r="55" spans="1:7" s="26" customFormat="1" ht="12">
      <c r="A55" s="20" t="s">
        <v>2</v>
      </c>
      <c r="B55" s="20" t="s">
        <v>75</v>
      </c>
      <c r="C55" s="22" t="s">
        <v>69</v>
      </c>
      <c r="D55" s="20" t="s">
        <v>68</v>
      </c>
      <c r="E55" s="19">
        <v>67</v>
      </c>
      <c r="F55" s="23">
        <v>122.8</v>
      </c>
      <c r="G55" s="23">
        <v>14.5</v>
      </c>
    </row>
    <row r="56" spans="1:7" s="26" customFormat="1" ht="12">
      <c r="A56" s="20" t="s">
        <v>2</v>
      </c>
      <c r="B56" s="20" t="s">
        <v>76</v>
      </c>
      <c r="C56" s="22" t="s">
        <v>69</v>
      </c>
      <c r="D56" s="20" t="s">
        <v>68</v>
      </c>
      <c r="E56" s="19">
        <v>76</v>
      </c>
      <c r="F56" s="23">
        <v>127</v>
      </c>
      <c r="G56" s="23">
        <v>16</v>
      </c>
    </row>
    <row r="57" spans="1:7" s="26" customFormat="1" ht="12">
      <c r="A57" s="20" t="s">
        <v>2</v>
      </c>
      <c r="B57" s="20" t="s">
        <v>78</v>
      </c>
      <c r="C57" s="21" t="s">
        <v>5</v>
      </c>
      <c r="D57" s="21" t="s">
        <v>10</v>
      </c>
      <c r="E57" s="23">
        <v>108</v>
      </c>
      <c r="F57" s="23">
        <v>127</v>
      </c>
      <c r="G57" s="23">
        <v>15</v>
      </c>
    </row>
    <row r="58" spans="1:7" s="26" customFormat="1" ht="12">
      <c r="A58" s="20" t="s">
        <v>2</v>
      </c>
      <c r="B58" s="20" t="s">
        <v>80</v>
      </c>
      <c r="C58" s="21" t="s">
        <v>5</v>
      </c>
      <c r="D58" s="21" t="s">
        <v>10</v>
      </c>
      <c r="E58" s="23">
        <v>127</v>
      </c>
      <c r="F58" s="23">
        <v>130</v>
      </c>
      <c r="G58" s="23">
        <v>16.7</v>
      </c>
    </row>
    <row r="59" spans="1:7" s="26" customFormat="1" ht="12">
      <c r="A59" s="20" t="s">
        <v>2</v>
      </c>
      <c r="B59" s="20" t="s">
        <v>82</v>
      </c>
      <c r="C59" s="21" t="s">
        <v>5</v>
      </c>
      <c r="D59" s="21" t="s">
        <v>10</v>
      </c>
      <c r="E59" s="23">
        <v>126</v>
      </c>
      <c r="F59" s="23">
        <v>137</v>
      </c>
      <c r="G59" s="23">
        <v>18.2</v>
      </c>
    </row>
    <row r="60" spans="1:7" s="26" customFormat="1" ht="12">
      <c r="A60" s="20" t="s">
        <v>2</v>
      </c>
      <c r="B60" s="20" t="s">
        <v>84</v>
      </c>
      <c r="C60" s="21" t="s">
        <v>5</v>
      </c>
      <c r="D60" s="21" t="s">
        <v>10</v>
      </c>
      <c r="E60" s="23">
        <v>107</v>
      </c>
      <c r="F60" s="23">
        <v>124.2</v>
      </c>
      <c r="G60" s="23">
        <v>14.6</v>
      </c>
    </row>
    <row r="61" spans="1:7" s="26" customFormat="1" ht="12">
      <c r="A61" s="20" t="s">
        <v>2</v>
      </c>
      <c r="B61" s="20" t="s">
        <v>86</v>
      </c>
      <c r="C61" s="21" t="s">
        <v>5</v>
      </c>
      <c r="D61" s="21" t="s">
        <v>10</v>
      </c>
      <c r="E61" s="23">
        <v>115</v>
      </c>
      <c r="F61" s="23">
        <v>120.8</v>
      </c>
      <c r="G61" s="23">
        <v>15.4</v>
      </c>
    </row>
    <row r="62" spans="1:7" s="26" customFormat="1" ht="12">
      <c r="A62" s="20" t="s">
        <v>2</v>
      </c>
      <c r="B62" s="20" t="s">
        <v>88</v>
      </c>
      <c r="C62" s="21" t="s">
        <v>5</v>
      </c>
      <c r="D62" s="21" t="s">
        <v>10</v>
      </c>
      <c r="E62" s="23">
        <v>118</v>
      </c>
      <c r="F62" s="23">
        <v>131.2</v>
      </c>
      <c r="G62" s="23">
        <v>16.2</v>
      </c>
    </row>
    <row r="63" spans="1:7" s="26" customFormat="1" ht="12">
      <c r="A63" s="20" t="s">
        <v>2</v>
      </c>
      <c r="B63" s="20" t="s">
        <v>90</v>
      </c>
      <c r="C63" s="21" t="s">
        <v>5</v>
      </c>
      <c r="D63" s="21" t="s">
        <v>10</v>
      </c>
      <c r="E63" s="23">
        <v>108</v>
      </c>
      <c r="F63" s="23">
        <v>120.8</v>
      </c>
      <c r="G63" s="23">
        <v>13.9</v>
      </c>
    </row>
    <row r="64" spans="1:7" s="26" customFormat="1" ht="12">
      <c r="A64" s="20" t="s">
        <v>2</v>
      </c>
      <c r="B64" s="20" t="s">
        <v>92</v>
      </c>
      <c r="C64" s="21" t="s">
        <v>5</v>
      </c>
      <c r="D64" s="21" t="s">
        <v>10</v>
      </c>
      <c r="E64" s="23">
        <v>121</v>
      </c>
      <c r="F64" s="23">
        <v>131.4</v>
      </c>
      <c r="G64" s="23">
        <v>16.2</v>
      </c>
    </row>
    <row r="65" spans="1:7" s="26" customFormat="1" ht="12">
      <c r="A65" s="20" t="s">
        <v>2</v>
      </c>
      <c r="B65" s="20" t="s">
        <v>94</v>
      </c>
      <c r="C65" s="21" t="s">
        <v>5</v>
      </c>
      <c r="D65" s="21" t="s">
        <v>10</v>
      </c>
      <c r="E65" s="23">
        <v>124</v>
      </c>
      <c r="F65" s="23">
        <v>130</v>
      </c>
      <c r="G65" s="23">
        <v>13.9</v>
      </c>
    </row>
    <row r="66" spans="1:7" s="26" customFormat="1" ht="12">
      <c r="A66" s="20" t="s">
        <v>2</v>
      </c>
      <c r="B66" s="20" t="s">
        <v>96</v>
      </c>
      <c r="C66" s="21" t="s">
        <v>5</v>
      </c>
      <c r="D66" s="21" t="s">
        <v>10</v>
      </c>
      <c r="E66" s="23">
        <v>116</v>
      </c>
      <c r="F66" s="23">
        <v>114</v>
      </c>
      <c r="G66" s="23">
        <v>13.6</v>
      </c>
    </row>
    <row r="67" spans="1:7" s="26" customFormat="1" ht="12">
      <c r="A67" s="20" t="s">
        <v>2</v>
      </c>
      <c r="B67" s="20" t="s">
        <v>98</v>
      </c>
      <c r="C67" s="21" t="s">
        <v>5</v>
      </c>
      <c r="D67" s="21" t="s">
        <v>10</v>
      </c>
      <c r="E67" s="23">
        <v>90</v>
      </c>
      <c r="F67" s="23">
        <v>121.8</v>
      </c>
      <c r="G67" s="23">
        <v>14.5</v>
      </c>
    </row>
    <row r="68" spans="1:7" s="26" customFormat="1" ht="12">
      <c r="A68" s="20" t="s">
        <v>2</v>
      </c>
      <c r="B68" s="20" t="s">
        <v>100</v>
      </c>
      <c r="C68" s="21" t="s">
        <v>5</v>
      </c>
      <c r="D68" s="21" t="s">
        <v>10</v>
      </c>
      <c r="E68" s="23">
        <v>127</v>
      </c>
      <c r="F68" s="23">
        <v>130.2</v>
      </c>
      <c r="G68" s="23">
        <v>17.3</v>
      </c>
    </row>
    <row r="69" spans="1:7" s="26" customFormat="1" ht="12">
      <c r="A69" s="20" t="s">
        <v>2</v>
      </c>
      <c r="B69" s="20" t="s">
        <v>102</v>
      </c>
      <c r="C69" s="21" t="s">
        <v>5</v>
      </c>
      <c r="D69" s="21" t="s">
        <v>10</v>
      </c>
      <c r="E69" s="23">
        <v>111</v>
      </c>
      <c r="F69" s="23">
        <v>104.2</v>
      </c>
      <c r="G69" s="23">
        <v>13.1</v>
      </c>
    </row>
    <row r="70" spans="1:7" s="26" customFormat="1" ht="12">
      <c r="A70" s="20" t="s">
        <v>2</v>
      </c>
      <c r="B70" s="20" t="s">
        <v>103</v>
      </c>
      <c r="C70" s="21" t="s">
        <v>5</v>
      </c>
      <c r="D70" s="21" t="s">
        <v>10</v>
      </c>
      <c r="E70" s="19">
        <v>111</v>
      </c>
      <c r="F70" s="23">
        <v>125</v>
      </c>
      <c r="G70" s="23">
        <v>15.5</v>
      </c>
    </row>
    <row r="71" spans="1:7" s="26" customFormat="1" ht="12">
      <c r="A71" s="20" t="s">
        <v>2</v>
      </c>
      <c r="B71" s="20" t="s">
        <v>104</v>
      </c>
      <c r="C71" s="21" t="s">
        <v>5</v>
      </c>
      <c r="D71" s="21" t="s">
        <v>10</v>
      </c>
      <c r="E71" s="23">
        <v>104</v>
      </c>
      <c r="F71" s="23">
        <v>129.2</v>
      </c>
      <c r="G71" s="23">
        <v>12.6</v>
      </c>
    </row>
    <row r="72" spans="1:7" ht="13.5">
      <c r="A72" s="4"/>
      <c r="B72" s="4"/>
      <c r="C72" s="4"/>
      <c r="D72" s="4"/>
      <c r="E72" s="4"/>
      <c r="F72" s="4"/>
      <c r="G72" s="4"/>
    </row>
    <row r="73" spans="1:7" ht="13.5">
      <c r="A73" s="5"/>
      <c r="B73" s="2"/>
      <c r="C73" s="2"/>
      <c r="D73" s="2"/>
      <c r="E73" s="4"/>
      <c r="F73" s="4"/>
      <c r="G73" s="4"/>
    </row>
  </sheetData>
  <sheetProtection/>
  <mergeCells count="5">
    <mergeCell ref="E1:G1"/>
    <mergeCell ref="A1:A2"/>
    <mergeCell ref="B1:B2"/>
    <mergeCell ref="C1:C2"/>
    <mergeCell ref="D1:D2"/>
  </mergeCells>
  <printOptions/>
  <pageMargins left="0.75" right="0.75" top="1" bottom="1" header="0.5" footer="0.5"/>
  <pageSetup cellComments="asDisplayed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19" sqref="I19"/>
    </sheetView>
  </sheetViews>
  <sheetFormatPr defaultColWidth="9.140625" defaultRowHeight="15"/>
  <sheetData>
    <row r="1" spans="1:17" s="16" customFormat="1" ht="13.5">
      <c r="A1" s="9" t="s">
        <v>2</v>
      </c>
      <c r="B1" s="10" t="s">
        <v>81</v>
      </c>
      <c r="C1" s="17" t="s">
        <v>82</v>
      </c>
      <c r="D1" s="11" t="s">
        <v>5</v>
      </c>
      <c r="E1" s="11" t="s">
        <v>10</v>
      </c>
      <c r="F1" s="12" t="s">
        <v>13</v>
      </c>
      <c r="G1" s="11" t="s">
        <v>12</v>
      </c>
      <c r="H1" s="10">
        <v>355</v>
      </c>
      <c r="I1" s="10">
        <v>126</v>
      </c>
      <c r="J1" s="10">
        <v>137</v>
      </c>
      <c r="K1" s="10">
        <v>18.2</v>
      </c>
      <c r="L1" s="10">
        <f aca="true" t="shared" si="0" ref="L1:L13">SUM(I1:K1)</f>
        <v>281.2</v>
      </c>
      <c r="M1" s="13" t="s">
        <v>23</v>
      </c>
      <c r="N1" s="8">
        <f aca="true" t="shared" si="1" ref="N1:N13">H1*0.5+L1*0.5</f>
        <v>318.1</v>
      </c>
      <c r="O1" s="14" t="s">
        <v>16</v>
      </c>
      <c r="P1" s="14" t="s">
        <v>15</v>
      </c>
      <c r="Q1" s="15"/>
    </row>
    <row r="2" spans="1:17" s="16" customFormat="1" ht="13.5">
      <c r="A2" s="9" t="s">
        <v>2</v>
      </c>
      <c r="B2" s="10" t="s">
        <v>79</v>
      </c>
      <c r="C2" s="17" t="s">
        <v>80</v>
      </c>
      <c r="D2" s="11" t="s">
        <v>5</v>
      </c>
      <c r="E2" s="11" t="s">
        <v>10</v>
      </c>
      <c r="F2" s="12" t="s">
        <v>13</v>
      </c>
      <c r="G2" s="11" t="s">
        <v>12</v>
      </c>
      <c r="H2" s="10">
        <v>358</v>
      </c>
      <c r="I2" s="10">
        <v>127</v>
      </c>
      <c r="J2" s="10">
        <v>130</v>
      </c>
      <c r="K2" s="10">
        <v>16.7</v>
      </c>
      <c r="L2" s="10">
        <f t="shared" si="0"/>
        <v>273.7</v>
      </c>
      <c r="M2" s="13" t="s">
        <v>23</v>
      </c>
      <c r="N2" s="8">
        <f t="shared" si="1"/>
        <v>315.85</v>
      </c>
      <c r="O2" s="14" t="s">
        <v>16</v>
      </c>
      <c r="P2" s="14" t="s">
        <v>15</v>
      </c>
      <c r="Q2" s="15"/>
    </row>
    <row r="3" spans="1:17" s="16" customFormat="1" ht="13.5">
      <c r="A3" s="9" t="s">
        <v>2</v>
      </c>
      <c r="B3" s="10" t="s">
        <v>77</v>
      </c>
      <c r="C3" s="17" t="s">
        <v>78</v>
      </c>
      <c r="D3" s="11" t="s">
        <v>5</v>
      </c>
      <c r="E3" s="11" t="s">
        <v>10</v>
      </c>
      <c r="F3" s="12" t="s">
        <v>13</v>
      </c>
      <c r="G3" s="11" t="s">
        <v>12</v>
      </c>
      <c r="H3" s="10">
        <v>373</v>
      </c>
      <c r="I3" s="10">
        <v>108</v>
      </c>
      <c r="J3" s="10">
        <v>127</v>
      </c>
      <c r="K3" s="10">
        <v>15</v>
      </c>
      <c r="L3" s="10">
        <f t="shared" si="0"/>
        <v>250</v>
      </c>
      <c r="M3" s="13" t="s">
        <v>23</v>
      </c>
      <c r="N3" s="8">
        <f t="shared" si="1"/>
        <v>311.5</v>
      </c>
      <c r="O3" s="14" t="s">
        <v>16</v>
      </c>
      <c r="P3" s="14" t="s">
        <v>15</v>
      </c>
      <c r="Q3" s="15"/>
    </row>
    <row r="4" spans="1:17" s="16" customFormat="1" ht="13.5">
      <c r="A4" s="9" t="s">
        <v>2</v>
      </c>
      <c r="B4" s="10" t="s">
        <v>91</v>
      </c>
      <c r="C4" s="17" t="s">
        <v>92</v>
      </c>
      <c r="D4" s="11" t="s">
        <v>5</v>
      </c>
      <c r="E4" s="11" t="s">
        <v>10</v>
      </c>
      <c r="F4" s="12" t="s">
        <v>13</v>
      </c>
      <c r="G4" s="11" t="s">
        <v>12</v>
      </c>
      <c r="H4" s="10">
        <v>341</v>
      </c>
      <c r="I4" s="10">
        <v>121</v>
      </c>
      <c r="J4" s="10">
        <v>131.4</v>
      </c>
      <c r="K4" s="10">
        <v>16.2</v>
      </c>
      <c r="L4" s="10">
        <f t="shared" si="0"/>
        <v>268.6</v>
      </c>
      <c r="M4" s="13" t="s">
        <v>23</v>
      </c>
      <c r="N4" s="8">
        <f t="shared" si="1"/>
        <v>304.8</v>
      </c>
      <c r="O4" s="14" t="s">
        <v>16</v>
      </c>
      <c r="P4" s="14" t="s">
        <v>15</v>
      </c>
      <c r="Q4" s="15"/>
    </row>
    <row r="5" spans="1:17" s="16" customFormat="1" ht="13.5">
      <c r="A5" s="9" t="s">
        <v>2</v>
      </c>
      <c r="B5" s="10" t="s">
        <v>87</v>
      </c>
      <c r="C5" s="17" t="s">
        <v>88</v>
      </c>
      <c r="D5" s="11" t="s">
        <v>5</v>
      </c>
      <c r="E5" s="11" t="s">
        <v>10</v>
      </c>
      <c r="F5" s="12" t="s">
        <v>13</v>
      </c>
      <c r="G5" s="11" t="s">
        <v>12</v>
      </c>
      <c r="H5" s="10">
        <v>342</v>
      </c>
      <c r="I5" s="10">
        <v>118</v>
      </c>
      <c r="J5" s="10">
        <v>131.2</v>
      </c>
      <c r="K5" s="10">
        <v>16.2</v>
      </c>
      <c r="L5" s="10">
        <f t="shared" si="0"/>
        <v>265.4</v>
      </c>
      <c r="M5" s="13" t="s">
        <v>23</v>
      </c>
      <c r="N5" s="8">
        <f t="shared" si="1"/>
        <v>303.7</v>
      </c>
      <c r="O5" s="14" t="s">
        <v>16</v>
      </c>
      <c r="P5" s="14" t="s">
        <v>15</v>
      </c>
      <c r="Q5" s="15"/>
    </row>
    <row r="6" spans="1:17" s="16" customFormat="1" ht="13.5">
      <c r="A6" s="9" t="s">
        <v>2</v>
      </c>
      <c r="B6" s="10" t="s">
        <v>93</v>
      </c>
      <c r="C6" s="17" t="s">
        <v>94</v>
      </c>
      <c r="D6" s="11" t="s">
        <v>5</v>
      </c>
      <c r="E6" s="11" t="s">
        <v>10</v>
      </c>
      <c r="F6" s="12" t="s">
        <v>13</v>
      </c>
      <c r="G6" s="11" t="s">
        <v>12</v>
      </c>
      <c r="H6" s="10">
        <v>339</v>
      </c>
      <c r="I6" s="18">
        <v>124</v>
      </c>
      <c r="J6" s="10">
        <v>130</v>
      </c>
      <c r="K6" s="10">
        <v>13.9</v>
      </c>
      <c r="L6" s="10">
        <f t="shared" si="0"/>
        <v>267.9</v>
      </c>
      <c r="M6" s="13" t="s">
        <v>23</v>
      </c>
      <c r="N6" s="8">
        <f t="shared" si="1"/>
        <v>303.45</v>
      </c>
      <c r="O6" s="14" t="s">
        <v>16</v>
      </c>
      <c r="P6" s="14" t="s">
        <v>15</v>
      </c>
      <c r="Q6" s="15"/>
    </row>
    <row r="7" spans="1:17" s="16" customFormat="1" ht="13.5">
      <c r="A7" s="9" t="s">
        <v>2</v>
      </c>
      <c r="B7" s="10" t="s">
        <v>99</v>
      </c>
      <c r="C7" s="17" t="s">
        <v>100</v>
      </c>
      <c r="D7" s="11" t="s">
        <v>5</v>
      </c>
      <c r="E7" s="11" t="s">
        <v>10</v>
      </c>
      <c r="F7" s="12" t="s">
        <v>13</v>
      </c>
      <c r="G7" s="11" t="s">
        <v>12</v>
      </c>
      <c r="H7" s="10">
        <v>330</v>
      </c>
      <c r="I7" s="10">
        <v>127</v>
      </c>
      <c r="J7" s="10">
        <v>130.2</v>
      </c>
      <c r="K7" s="10">
        <v>17.3</v>
      </c>
      <c r="L7" s="10">
        <f t="shared" si="0"/>
        <v>274.5</v>
      </c>
      <c r="M7" s="13" t="s">
        <v>23</v>
      </c>
      <c r="N7" s="8">
        <f t="shared" si="1"/>
        <v>302.25</v>
      </c>
      <c r="O7" s="14" t="s">
        <v>16</v>
      </c>
      <c r="P7" s="14" t="s">
        <v>15</v>
      </c>
      <c r="Q7" s="15"/>
    </row>
    <row r="8" spans="1:17" s="16" customFormat="1" ht="13.5">
      <c r="A8" s="9" t="s">
        <v>2</v>
      </c>
      <c r="B8" s="10" t="s">
        <v>85</v>
      </c>
      <c r="C8" s="17" t="s">
        <v>86</v>
      </c>
      <c r="D8" s="11" t="s">
        <v>5</v>
      </c>
      <c r="E8" s="11" t="s">
        <v>10</v>
      </c>
      <c r="F8" s="12" t="s">
        <v>13</v>
      </c>
      <c r="G8" s="11" t="s">
        <v>12</v>
      </c>
      <c r="H8" s="10">
        <v>343</v>
      </c>
      <c r="I8" s="10">
        <v>115</v>
      </c>
      <c r="J8" s="10">
        <v>120.8</v>
      </c>
      <c r="K8" s="10">
        <v>15.4</v>
      </c>
      <c r="L8" s="10">
        <f t="shared" si="0"/>
        <v>251.20000000000002</v>
      </c>
      <c r="M8" s="13" t="s">
        <v>23</v>
      </c>
      <c r="N8" s="8">
        <f t="shared" si="1"/>
        <v>297.1</v>
      </c>
      <c r="O8" s="14" t="s">
        <v>16</v>
      </c>
      <c r="P8" s="14" t="s">
        <v>15</v>
      </c>
      <c r="Q8" s="15"/>
    </row>
    <row r="9" spans="1:17" s="16" customFormat="1" ht="13.5">
      <c r="A9" s="9" t="s">
        <v>2</v>
      </c>
      <c r="B9" s="10" t="s">
        <v>83</v>
      </c>
      <c r="C9" s="17" t="s">
        <v>84</v>
      </c>
      <c r="D9" s="11" t="s">
        <v>5</v>
      </c>
      <c r="E9" s="11" t="s">
        <v>10</v>
      </c>
      <c r="F9" s="12" t="s">
        <v>13</v>
      </c>
      <c r="G9" s="11" t="s">
        <v>12</v>
      </c>
      <c r="H9" s="10">
        <v>344</v>
      </c>
      <c r="I9" s="10">
        <v>107</v>
      </c>
      <c r="J9" s="10">
        <v>124.2</v>
      </c>
      <c r="K9" s="10">
        <v>14.6</v>
      </c>
      <c r="L9" s="10">
        <f t="shared" si="0"/>
        <v>245.79999999999998</v>
      </c>
      <c r="M9" s="13" t="s">
        <v>23</v>
      </c>
      <c r="N9" s="8">
        <f t="shared" si="1"/>
        <v>294.9</v>
      </c>
      <c r="O9" s="14" t="s">
        <v>16</v>
      </c>
      <c r="P9" s="14" t="s">
        <v>15</v>
      </c>
      <c r="Q9" s="15"/>
    </row>
    <row r="10" spans="1:17" s="16" customFormat="1" ht="13.5">
      <c r="A10" s="9" t="s">
        <v>2</v>
      </c>
      <c r="B10" s="10" t="s">
        <v>89</v>
      </c>
      <c r="C10" s="17" t="s">
        <v>90</v>
      </c>
      <c r="D10" s="11" t="s">
        <v>5</v>
      </c>
      <c r="E10" s="11" t="s">
        <v>10</v>
      </c>
      <c r="F10" s="12" t="s">
        <v>13</v>
      </c>
      <c r="G10" s="11" t="s">
        <v>12</v>
      </c>
      <c r="H10" s="10">
        <v>341</v>
      </c>
      <c r="I10" s="10">
        <v>108</v>
      </c>
      <c r="J10" s="10">
        <v>120.8</v>
      </c>
      <c r="K10" s="10">
        <v>13.9</v>
      </c>
      <c r="L10" s="10">
        <f t="shared" si="0"/>
        <v>242.70000000000002</v>
      </c>
      <c r="M10" s="13" t="s">
        <v>23</v>
      </c>
      <c r="N10" s="8">
        <f t="shared" si="1"/>
        <v>291.85</v>
      </c>
      <c r="O10" s="14" t="s">
        <v>16</v>
      </c>
      <c r="P10" s="14" t="s">
        <v>15</v>
      </c>
      <c r="Q10" s="15"/>
    </row>
    <row r="11" spans="1:17" s="16" customFormat="1" ht="13.5">
      <c r="A11" s="9" t="s">
        <v>2</v>
      </c>
      <c r="B11" s="10" t="s">
        <v>95</v>
      </c>
      <c r="C11" s="17" t="s">
        <v>96</v>
      </c>
      <c r="D11" s="11" t="s">
        <v>5</v>
      </c>
      <c r="E11" s="11" t="s">
        <v>10</v>
      </c>
      <c r="F11" s="12" t="s">
        <v>13</v>
      </c>
      <c r="G11" s="11" t="s">
        <v>12</v>
      </c>
      <c r="H11" s="10">
        <v>338</v>
      </c>
      <c r="I11" s="10">
        <v>116</v>
      </c>
      <c r="J11" s="10">
        <v>114</v>
      </c>
      <c r="K11" s="10">
        <v>13.6</v>
      </c>
      <c r="L11" s="10">
        <f t="shared" si="0"/>
        <v>243.6</v>
      </c>
      <c r="M11" s="13" t="s">
        <v>23</v>
      </c>
      <c r="N11" s="8">
        <f t="shared" si="1"/>
        <v>290.8</v>
      </c>
      <c r="O11" s="14" t="s">
        <v>16</v>
      </c>
      <c r="P11" s="14" t="s">
        <v>15</v>
      </c>
      <c r="Q11" s="15"/>
    </row>
    <row r="12" spans="1:17" s="16" customFormat="1" ht="13.5">
      <c r="A12" s="9" t="s">
        <v>2</v>
      </c>
      <c r="B12" s="10" t="s">
        <v>97</v>
      </c>
      <c r="C12" s="17" t="s">
        <v>98</v>
      </c>
      <c r="D12" s="11" t="s">
        <v>5</v>
      </c>
      <c r="E12" s="11" t="s">
        <v>10</v>
      </c>
      <c r="F12" s="12" t="s">
        <v>13</v>
      </c>
      <c r="G12" s="11" t="s">
        <v>12</v>
      </c>
      <c r="H12" s="10">
        <v>334</v>
      </c>
      <c r="I12" s="10">
        <v>90</v>
      </c>
      <c r="J12" s="10">
        <v>121.8</v>
      </c>
      <c r="K12" s="10">
        <v>14.5</v>
      </c>
      <c r="L12" s="10">
        <f t="shared" si="0"/>
        <v>226.3</v>
      </c>
      <c r="M12" s="13" t="s">
        <v>23</v>
      </c>
      <c r="N12" s="8">
        <f t="shared" si="1"/>
        <v>280.15</v>
      </c>
      <c r="O12" s="14" t="s">
        <v>16</v>
      </c>
      <c r="P12" s="14" t="s">
        <v>15</v>
      </c>
      <c r="Q12" s="15"/>
    </row>
    <row r="13" spans="1:17" s="16" customFormat="1" ht="13.5">
      <c r="A13" s="9" t="s">
        <v>2</v>
      </c>
      <c r="B13" s="10" t="s">
        <v>101</v>
      </c>
      <c r="C13" s="17" t="s">
        <v>102</v>
      </c>
      <c r="D13" s="11" t="s">
        <v>5</v>
      </c>
      <c r="E13" s="11" t="s">
        <v>10</v>
      </c>
      <c r="F13" s="12" t="s">
        <v>13</v>
      </c>
      <c r="G13" s="11" t="s">
        <v>12</v>
      </c>
      <c r="H13" s="10">
        <v>328</v>
      </c>
      <c r="I13" s="10">
        <v>111</v>
      </c>
      <c r="J13" s="10">
        <v>104.2</v>
      </c>
      <c r="K13" s="10">
        <v>13.1</v>
      </c>
      <c r="L13" s="10">
        <f t="shared" si="0"/>
        <v>228.29999999999998</v>
      </c>
      <c r="M13" s="13" t="s">
        <v>23</v>
      </c>
      <c r="N13" s="8">
        <f t="shared" si="1"/>
        <v>278.15</v>
      </c>
      <c r="O13" s="14" t="s">
        <v>16</v>
      </c>
      <c r="P13" s="14" t="s">
        <v>15</v>
      </c>
      <c r="Q13" s="1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2019-03-24T08:30:42Z</cp:lastPrinted>
  <dcterms:created xsi:type="dcterms:W3CDTF">2018-03-25T00:10:07Z</dcterms:created>
  <dcterms:modified xsi:type="dcterms:W3CDTF">2019-03-26T07:02:51Z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